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d2\Desktop\"/>
    </mc:Choice>
  </mc:AlternateContent>
  <bookViews>
    <workbookView xWindow="0" yWindow="0" windowWidth="18135" windowHeight="955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9" i="1"/>
  <c r="E7" i="1"/>
  <c r="E6" i="1"/>
  <c r="E5" i="1"/>
  <c r="E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<sst xmlns="http://schemas.openxmlformats.org/spreadsheetml/2006/main" count="42" uniqueCount="41">
  <si>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</si>
  <si>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</si>
  <si>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</si>
  <si>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</si>
  <si>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</si>
  <si>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</si>
  <si>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</si>
  <si>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</si>
  <si>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</si>
  <si>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</si>
  <si>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</si>
  <si>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</si>
  <si>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</si>
  <si>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</si>
  <si>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</si>
  <si>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</si>
  <si>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</si>
  <si>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</si>
  <si>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</si>
  <si>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</si>
  <si>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</si>
  <si>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</si>
  <si>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</si>
  <si>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</si>
  <si>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</si>
  <si>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</si>
  <si>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</si>
  <si>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овсяная  молочная жидкая №206 , сб. 2021</t>
  </si>
  <si>
    <t>Какао с молоком № 306, сб.2021</t>
  </si>
  <si>
    <t>Хлеб пшеничный "Свежий2"с витаминами и железом №1, сб.2021г.</t>
  </si>
  <si>
    <t xml:space="preserve"> сыр порциями</t>
  </si>
  <si>
    <t>апельсин</t>
  </si>
  <si>
    <t>помидоры свежие  порц.</t>
  </si>
  <si>
    <t>Рассольник ленинградский №56, сб.2021</t>
  </si>
  <si>
    <t>Котлеты рубленые из птицы №136, сб. 2021-1</t>
  </si>
  <si>
    <t>Соус сметанный с томатом №250, сб. 2021</t>
  </si>
  <si>
    <t>Каша гречневая рассыпчатая №183, сб. 2021</t>
  </si>
  <si>
    <t>кисель "Витошка" витаминный №317, сб.2021</t>
  </si>
  <si>
    <t>Хлеб ржано-пшеничный "Свежий2"с витаминами и железом №2, сб.2021г.</t>
  </si>
  <si>
    <t>7-11 лет</t>
  </si>
  <si>
    <t>ГБОУ Уфимская КШИ №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</si>
</sst>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0" applyFont="1" applyBorder="1" applyAlignment="1" applyProtection="1">
      <alignment wrapText="1"/>
      <protection locked="0"/>
    </xf>
    <xf numFmtId="2" fontId="1" fillId="0" borderId="16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40</v>
      </c>
      <c r="C1" s="30"/>
      <c r="D1" s="31"/>
      <c r="E1" t="s">
        <v>22</v>
      </c>
      <c r="F1" s="20" t="s">
        <v>39</v>
      </c>
      <c r="I1" t="s">
        <v>1</v>
      </c>
      <c r="J1" s="19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206</v>
      </c>
      <c r="D4" s="32" t="s">
        <v>27</v>
      </c>
      <c r="E4" s="33" t="str">
        <f>"150"</f>
        <v>150</v>
      </c>
      <c r="F4" s="21"/>
      <c r="G4" s="33">
        <v>187.43648400000001</v>
      </c>
      <c r="H4" s="33">
        <v>5.63</v>
      </c>
      <c r="I4" s="33">
        <v>7.4</v>
      </c>
      <c r="J4" s="33">
        <v>25.6</v>
      </c>
    </row>
    <row r="5" spans="1:10" x14ac:dyDescent="0.25">
      <c r="A5" s="7"/>
      <c r="B5" s="1" t="s">
        <v>12</v>
      </c>
      <c r="C5" s="2">
        <v>306</v>
      </c>
      <c r="D5" s="32" t="s">
        <v>28</v>
      </c>
      <c r="E5" s="33" t="str">
        <f>"200"</f>
        <v>200</v>
      </c>
      <c r="F5" s="22"/>
      <c r="G5" s="33">
        <v>95.078420800000004</v>
      </c>
      <c r="H5" s="33">
        <v>3.27</v>
      </c>
      <c r="I5" s="33">
        <v>3.13</v>
      </c>
      <c r="J5" s="33">
        <v>14.35</v>
      </c>
    </row>
    <row r="6" spans="1:10" ht="30" x14ac:dyDescent="0.25">
      <c r="A6" s="7"/>
      <c r="B6" s="1" t="s">
        <v>23</v>
      </c>
      <c r="C6" s="2">
        <v>1</v>
      </c>
      <c r="D6" s="32" t="s">
        <v>29</v>
      </c>
      <c r="E6" s="33" t="str">
        <f>"50"</f>
        <v>50</v>
      </c>
      <c r="F6" s="22"/>
      <c r="G6" s="33">
        <v>80.196666666666701</v>
      </c>
      <c r="H6" s="33">
        <v>2.58</v>
      </c>
      <c r="I6" s="33">
        <v>0.33</v>
      </c>
      <c r="J6" s="33">
        <v>16.86</v>
      </c>
    </row>
    <row r="7" spans="1:10" x14ac:dyDescent="0.25">
      <c r="A7" s="7"/>
      <c r="B7" s="2"/>
      <c r="C7" s="2"/>
      <c r="D7" s="32" t="s">
        <v>30</v>
      </c>
      <c r="E7" s="33" t="str">
        <f>"20"</f>
        <v>20</v>
      </c>
      <c r="F7" s="22"/>
      <c r="G7" s="33">
        <v>68.717600000000004</v>
      </c>
      <c r="H7" s="33">
        <v>5.15</v>
      </c>
      <c r="I7" s="33">
        <v>5.21</v>
      </c>
      <c r="J7" s="33">
        <v>0</v>
      </c>
    </row>
    <row r="8" spans="1:10" ht="15.75" thickBot="1" x14ac:dyDescent="0.3">
      <c r="A8" s="8"/>
      <c r="B8" s="9"/>
      <c r="C8" s="9"/>
      <c r="D8" s="28"/>
      <c r="E8" s="17"/>
      <c r="F8" s="23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4" t="s">
        <v>31</v>
      </c>
      <c r="E9" s="35" t="str">
        <f>"180"</f>
        <v>180</v>
      </c>
      <c r="F9" s="21"/>
      <c r="G9" s="35">
        <v>66.052800000000005</v>
      </c>
      <c r="H9" s="35">
        <v>1.34</v>
      </c>
      <c r="I9" s="35">
        <v>0.3</v>
      </c>
      <c r="J9" s="35">
        <v>15.3</v>
      </c>
    </row>
    <row r="10" spans="1:10" x14ac:dyDescent="0.25">
      <c r="A10" s="7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3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 t="s">
        <v>32</v>
      </c>
      <c r="E12" s="33" t="str">
        <f>"50"</f>
        <v>50</v>
      </c>
      <c r="F12" s="24"/>
      <c r="G12" s="33">
        <v>12.965</v>
      </c>
      <c r="H12" s="33">
        <v>0.55000000000000004</v>
      </c>
      <c r="I12" s="33">
        <v>0.1</v>
      </c>
      <c r="J12" s="33">
        <v>2.6</v>
      </c>
    </row>
    <row r="13" spans="1:10" x14ac:dyDescent="0.25">
      <c r="A13" s="7"/>
      <c r="B13" s="1" t="s">
        <v>16</v>
      </c>
      <c r="C13" s="2">
        <v>56</v>
      </c>
      <c r="D13" s="32" t="s">
        <v>33</v>
      </c>
      <c r="E13" s="33" t="str">
        <f>"200"</f>
        <v>200</v>
      </c>
      <c r="F13" s="22"/>
      <c r="G13" s="33">
        <v>98.468584800000002</v>
      </c>
      <c r="H13" s="33">
        <v>1.92</v>
      </c>
      <c r="I13" s="33">
        <v>4.01</v>
      </c>
      <c r="J13" s="33">
        <v>14</v>
      </c>
    </row>
    <row r="14" spans="1:10" ht="30" x14ac:dyDescent="0.25">
      <c r="A14" s="7"/>
      <c r="B14" s="1" t="s">
        <v>17</v>
      </c>
      <c r="C14" s="2">
        <v>136</v>
      </c>
      <c r="D14" s="32" t="s">
        <v>34</v>
      </c>
      <c r="E14" s="33" t="str">
        <f>"90"</f>
        <v>90</v>
      </c>
      <c r="F14" s="22"/>
      <c r="G14" s="33">
        <v>281.28425904000005</v>
      </c>
      <c r="H14" s="33">
        <v>13.46</v>
      </c>
      <c r="I14" s="33">
        <v>18.670000000000002</v>
      </c>
      <c r="J14" s="33">
        <v>14.92</v>
      </c>
    </row>
    <row r="15" spans="1:10" x14ac:dyDescent="0.25">
      <c r="A15" s="7"/>
      <c r="B15" s="1" t="s">
        <v>18</v>
      </c>
      <c r="C15" s="2">
        <v>250</v>
      </c>
      <c r="D15" s="32" t="s">
        <v>35</v>
      </c>
      <c r="E15" s="33" t="str">
        <f>"30"</f>
        <v>30</v>
      </c>
      <c r="F15" s="22"/>
      <c r="G15" s="33">
        <v>19.812564397000003</v>
      </c>
      <c r="H15" s="33">
        <v>0.44</v>
      </c>
      <c r="I15" s="33">
        <v>1.18</v>
      </c>
      <c r="J15" s="33">
        <v>1.81</v>
      </c>
    </row>
    <row r="16" spans="1:10" ht="30" x14ac:dyDescent="0.25">
      <c r="A16" s="7"/>
      <c r="B16" s="1" t="s">
        <v>19</v>
      </c>
      <c r="C16" s="2">
        <v>183</v>
      </c>
      <c r="D16" s="32" t="s">
        <v>36</v>
      </c>
      <c r="E16" s="33" t="str">
        <f>"150"</f>
        <v>150</v>
      </c>
      <c r="F16" s="22"/>
      <c r="G16" s="33">
        <v>252.72658556756741</v>
      </c>
      <c r="H16" s="33">
        <v>8.6</v>
      </c>
      <c r="I16" s="33">
        <v>5.52</v>
      </c>
      <c r="J16" s="33">
        <v>45.02</v>
      </c>
    </row>
    <row r="17" spans="1:10" ht="30" x14ac:dyDescent="0.25">
      <c r="A17" s="7"/>
      <c r="B17" s="1" t="s">
        <v>24</v>
      </c>
      <c r="C17" s="2">
        <v>317</v>
      </c>
      <c r="D17" s="32" t="s">
        <v>37</v>
      </c>
      <c r="E17" s="33" t="str">
        <f>"200"</f>
        <v>200</v>
      </c>
      <c r="F17" s="22"/>
      <c r="G17" s="33">
        <v>60.169199999999989</v>
      </c>
      <c r="H17" s="33">
        <v>0</v>
      </c>
      <c r="I17" s="33">
        <v>0</v>
      </c>
      <c r="J17" s="33">
        <v>15.83</v>
      </c>
    </row>
    <row r="18" spans="1:10" ht="30" x14ac:dyDescent="0.25">
      <c r="A18" s="7"/>
      <c r="B18" s="1" t="s">
        <v>21</v>
      </c>
      <c r="C18" s="2">
        <v>1</v>
      </c>
      <c r="D18" s="34" t="s">
        <v>29</v>
      </c>
      <c r="E18" s="35" t="str">
        <f>"40"</f>
        <v>40</v>
      </c>
      <c r="F18" s="22"/>
      <c r="G18" s="35">
        <v>64.157333333333341</v>
      </c>
      <c r="H18" s="35">
        <v>2.06</v>
      </c>
      <c r="I18" s="35">
        <v>0.26</v>
      </c>
      <c r="J18" s="35">
        <v>13.48</v>
      </c>
    </row>
    <row r="19" spans="1:10" ht="30" x14ac:dyDescent="0.25">
      <c r="A19" s="7"/>
      <c r="B19" s="25"/>
      <c r="C19" s="25">
        <v>2</v>
      </c>
      <c r="D19" s="32" t="s">
        <v>38</v>
      </c>
      <c r="E19" s="33" t="str">
        <f>"48"</f>
        <v>48</v>
      </c>
      <c r="F19" s="26"/>
      <c r="G19" s="33">
        <v>11.370743999999998</v>
      </c>
      <c r="H19" s="33">
        <v>0.39</v>
      </c>
      <c r="I19" s="33">
        <v>7.0000000000000007E-2</v>
      </c>
      <c r="J19" s="33">
        <v>2.4500000000000002</v>
      </c>
    </row>
    <row r="20" spans="1:10" ht="15.75" thickBot="1" x14ac:dyDescent="0.3">
      <c r="A20" s="8"/>
      <c r="B20" s="9"/>
      <c r="C20" s="9"/>
      <c r="D20" s="28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med2</cp:lastModifiedBy>
  <cp:lastPrinted>2021-05-18T10:32:40Z</cp:lastPrinted>
  <dcterms:created xsi:type="dcterms:W3CDTF">2015-06-05T18:19:34Z</dcterms:created>
  <dcterms:modified xsi:type="dcterms:W3CDTF">2021-09-11T06:52:56Z</dcterms:modified>
</cp:coreProperties>
</file>